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ide\Desktop\"/>
    </mc:Choice>
  </mc:AlternateContent>
  <xr:revisionPtr revIDLastSave="0" documentId="8_{D9B91B0F-49E2-42F1-AE13-A0CD9E40EA14}" xr6:coauthVersionLast="47" xr6:coauthVersionMax="47" xr10:uidLastSave="{00000000-0000-0000-0000-000000000000}"/>
  <bookViews>
    <workbookView xWindow="2543" yWindow="2543" windowWidth="16200" windowHeight="8834" xr2:uid="{04B62C1E-CE76-4DCE-BF80-BD45B85C4C9F}"/>
  </bookViews>
  <sheets>
    <sheet name="Annexur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5" i="1" l="1"/>
  <c r="B12" i="1"/>
  <c r="B13" i="1" s="1"/>
  <c r="B14" i="1" s="1"/>
  <c r="B15" i="1" s="1"/>
  <c r="B16" i="1" s="1"/>
  <c r="B11" i="1"/>
  <c r="B10" i="1"/>
  <c r="B9" i="1"/>
</calcChain>
</file>

<file path=xl/sharedStrings.xml><?xml version="1.0" encoding="utf-8"?>
<sst xmlns="http://schemas.openxmlformats.org/spreadsheetml/2006/main" count="58" uniqueCount="36">
  <si>
    <t>ANNEXURE 2</t>
  </si>
  <si>
    <t>List of operational creditors-Government Dues</t>
  </si>
  <si>
    <t>(Amount in ₹)</t>
  </si>
  <si>
    <t>Sl no</t>
  </si>
  <si>
    <t xml:space="preserve">Details of claimant </t>
  </si>
  <si>
    <t>Details of claim
 received</t>
  </si>
  <si>
    <t>Details of claim admitted</t>
  </si>
  <si>
    <t>Amount of contingent claim</t>
  </si>
  <si>
    <t>Amount of any Mutual dues, that may be set-off</t>
  </si>
  <si>
    <t>Amount of claim not admitted</t>
  </si>
  <si>
    <t xml:space="preserve">Amount of claim under verification </t>
  </si>
  <si>
    <t>Remarks, if any</t>
  </si>
  <si>
    <t>Department</t>
  </si>
  <si>
    <t xml:space="preserve">Government </t>
  </si>
  <si>
    <t xml:space="preserve">Date of recipt </t>
  </si>
  <si>
    <t>Amount Claimed</t>
  </si>
  <si>
    <t xml:space="preserve">Amount  admitted </t>
  </si>
  <si>
    <t>Amount
of claim
admitted</t>
  </si>
  <si>
    <t>Amount
covered by
lien or  attachment pending disposal</t>
  </si>
  <si>
    <t>Amount covered by guarantee</t>
  </si>
  <si>
    <t>Whether lien / attachment removed</t>
  </si>
  <si>
    <t>% of voting share in CoC</t>
  </si>
  <si>
    <t>ACCGST&amp; CE Rajapalayam</t>
  </si>
  <si>
    <t>Yes</t>
  </si>
  <si>
    <t>NA</t>
  </si>
  <si>
    <t>This claim marked as contingent by the RP. Claim not proved by supporting documents.</t>
  </si>
  <si>
    <t>The DCIT, Corporate circle, Madurai</t>
  </si>
  <si>
    <t>AC(ST)FAC Rajapalayam 1 circle</t>
  </si>
  <si>
    <t>This claim marked as contingent by the RP and the same has not been proved by supporting documents during the liquidation too.</t>
  </si>
  <si>
    <t>DCIT MADURAI</t>
  </si>
  <si>
    <t>DGFT, Coimbatore</t>
  </si>
  <si>
    <t>EPF Organization regional office, Madurai</t>
  </si>
  <si>
    <t>ESI Corporation, SRO Madurai</t>
  </si>
  <si>
    <t xml:space="preserve">This claim marked as contingent by the RP. </t>
  </si>
  <si>
    <t>EPF Organization Regional offices</t>
  </si>
  <si>
    <t>EPFO RO Tambaram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</si>
</sst>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mmmm\ dd\,\ 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ook Antiqua"/>
      <family val="1"/>
    </font>
    <font>
      <sz val="12"/>
      <color theme="1"/>
      <name val="Book Antiqua"/>
      <family val="1"/>
    </font>
    <font>
      <sz val="12"/>
      <color rgb="FF000000"/>
      <name val="Book Antiqua"/>
      <family val="1"/>
    </font>
    <font>
      <sz val="11"/>
      <color rgb="FF000000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/>
    <xf numFmtId="164" fontId="5" fillId="0" borderId="2" xfId="0" applyNumberFormat="1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vertical="center" wrapText="1"/>
    </xf>
    <xf numFmtId="43" fontId="3" fillId="0" borderId="2" xfId="1" applyFont="1" applyFill="1" applyBorder="1" applyAlignment="1">
      <alignment vertical="center"/>
    </xf>
    <xf numFmtId="0" fontId="3" fillId="0" borderId="4" xfId="0" applyFont="1" applyBorder="1"/>
    <xf numFmtId="0" fontId="0" fillId="0" borderId="2" xfId="0" applyBorder="1"/>
    <xf numFmtId="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1A5A-C957-4549-AD7E-1FE8383A8058}">
  <dimension ref="B2:Q17"/>
  <sheetViews>
    <sheetView tabSelected="1" workbookViewId="0">
      <selection sqref="A1:XFD1048576"/>
    </sheetView>
  </sheetViews>
  <sheetFormatPr defaultRowHeight="14.25" x14ac:dyDescent="0.45"/>
  <cols>
    <col min="1" max="1" width="3" customWidth="1"/>
    <col min="2" max="2" width="5.265625" customWidth="1"/>
    <col min="3" max="3" width="22.53125" customWidth="1"/>
    <col min="4" max="4" width="15.19921875" customWidth="1"/>
    <col min="5" max="5" width="16.73046875" bestFit="1" customWidth="1"/>
    <col min="6" max="6" width="19.265625" customWidth="1"/>
    <col min="7" max="7" width="13.265625" customWidth="1"/>
    <col min="8" max="8" width="13.53125" customWidth="1"/>
    <col min="9" max="9" width="14.265625" customWidth="1"/>
    <col min="10" max="10" width="14.796875" customWidth="1"/>
    <col min="11" max="11" width="13.73046875" customWidth="1"/>
    <col min="12" max="12" width="12.19921875" customWidth="1"/>
    <col min="13" max="13" width="16.33203125" bestFit="1" customWidth="1"/>
    <col min="14" max="14" width="12.46484375" customWidth="1"/>
    <col min="15" max="15" width="18.73046875" bestFit="1" customWidth="1"/>
    <col min="16" max="16" width="12.796875" customWidth="1"/>
    <col min="17" max="17" width="34.19921875" customWidth="1"/>
  </cols>
  <sheetData>
    <row r="2" spans="2:17" ht="15.4" x14ac:dyDescent="0.4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ht="15.4" x14ac:dyDescent="0.4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7" ht="15.4" x14ac:dyDescent="0.45">
      <c r="B4" s="1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15.4" x14ac:dyDescent="0.4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 t="s">
        <v>2</v>
      </c>
    </row>
    <row r="6" spans="2:17" ht="15.4" x14ac:dyDescent="0.45">
      <c r="B6" s="5" t="s">
        <v>3</v>
      </c>
      <c r="C6" s="6" t="s">
        <v>4</v>
      </c>
      <c r="D6" s="6"/>
      <c r="E6" s="6" t="s">
        <v>5</v>
      </c>
      <c r="F6" s="7"/>
      <c r="G6" s="6" t="s">
        <v>6</v>
      </c>
      <c r="H6" s="6"/>
      <c r="I6" s="6"/>
      <c r="J6" s="6"/>
      <c r="K6" s="6"/>
      <c r="L6" s="6"/>
      <c r="M6" s="6" t="s">
        <v>7</v>
      </c>
      <c r="N6" s="6" t="s">
        <v>8</v>
      </c>
      <c r="O6" s="6" t="s">
        <v>9</v>
      </c>
      <c r="P6" s="6" t="s">
        <v>10</v>
      </c>
      <c r="Q6" s="6" t="s">
        <v>11</v>
      </c>
    </row>
    <row r="7" spans="2:17" ht="92.25" x14ac:dyDescent="0.45">
      <c r="B7" s="8"/>
      <c r="C7" s="9" t="s">
        <v>12</v>
      </c>
      <c r="D7" s="9" t="s">
        <v>13</v>
      </c>
      <c r="E7" s="9" t="s">
        <v>14</v>
      </c>
      <c r="F7" s="9" t="s">
        <v>15</v>
      </c>
      <c r="G7" s="9" t="s">
        <v>16</v>
      </c>
      <c r="H7" s="9" t="s">
        <v>17</v>
      </c>
      <c r="I7" s="9" t="s">
        <v>18</v>
      </c>
      <c r="J7" s="9" t="s">
        <v>19</v>
      </c>
      <c r="K7" s="9" t="s">
        <v>20</v>
      </c>
      <c r="L7" s="9" t="s">
        <v>21</v>
      </c>
      <c r="M7" s="6"/>
      <c r="N7" s="6"/>
      <c r="O7" s="6"/>
      <c r="P7" s="6"/>
      <c r="Q7" s="6"/>
    </row>
    <row r="8" spans="2:17" ht="47.25" x14ac:dyDescent="0.5">
      <c r="B8" s="10">
        <v>1</v>
      </c>
      <c r="C8" s="11" t="s">
        <v>22</v>
      </c>
      <c r="D8" s="12" t="s">
        <v>23</v>
      </c>
      <c r="E8" s="13">
        <v>46210</v>
      </c>
      <c r="F8" s="14">
        <v>4965730</v>
      </c>
      <c r="G8" s="12">
        <v>0</v>
      </c>
      <c r="H8" s="12">
        <v>0</v>
      </c>
      <c r="I8" s="12">
        <v>0</v>
      </c>
      <c r="J8" s="12">
        <v>0</v>
      </c>
      <c r="K8" s="12" t="s">
        <v>24</v>
      </c>
      <c r="L8" s="12">
        <v>0</v>
      </c>
      <c r="M8" s="14">
        <v>4965730</v>
      </c>
      <c r="N8" s="12">
        <v>0</v>
      </c>
      <c r="O8" s="14">
        <v>4965730</v>
      </c>
      <c r="P8" s="12">
        <v>0</v>
      </c>
      <c r="Q8" s="15" t="s">
        <v>25</v>
      </c>
    </row>
    <row r="9" spans="2:17" ht="47.25" x14ac:dyDescent="0.5">
      <c r="B9" s="10">
        <f>SUM(1+B8)</f>
        <v>2</v>
      </c>
      <c r="C9" s="11" t="s">
        <v>26</v>
      </c>
      <c r="D9" s="12" t="s">
        <v>23</v>
      </c>
      <c r="E9" s="13">
        <v>46210</v>
      </c>
      <c r="F9" s="16">
        <v>1001313943</v>
      </c>
      <c r="G9" s="12">
        <v>0</v>
      </c>
      <c r="H9" s="12">
        <v>0</v>
      </c>
      <c r="I9" s="12">
        <v>0</v>
      </c>
      <c r="J9" s="12">
        <v>0</v>
      </c>
      <c r="K9" s="12" t="s">
        <v>24</v>
      </c>
      <c r="L9" s="12">
        <v>0</v>
      </c>
      <c r="M9" s="16">
        <v>1001313943</v>
      </c>
      <c r="N9" s="12">
        <v>0</v>
      </c>
      <c r="O9" s="16">
        <v>1001313943</v>
      </c>
      <c r="P9" s="12">
        <v>0</v>
      </c>
      <c r="Q9" s="15" t="s">
        <v>25</v>
      </c>
    </row>
    <row r="10" spans="2:17" ht="78.75" x14ac:dyDescent="0.5">
      <c r="B10" s="10">
        <f t="shared" ref="B10:B16" si="0">SUM(1+B9)</f>
        <v>3</v>
      </c>
      <c r="C10" s="11" t="s">
        <v>27</v>
      </c>
      <c r="D10" s="12" t="s">
        <v>23</v>
      </c>
      <c r="E10" s="13">
        <v>46212</v>
      </c>
      <c r="F10" s="14">
        <v>3459496301</v>
      </c>
      <c r="G10" s="12">
        <v>0</v>
      </c>
      <c r="H10" s="12">
        <v>0</v>
      </c>
      <c r="I10" s="12">
        <v>0</v>
      </c>
      <c r="J10" s="12">
        <v>0</v>
      </c>
      <c r="K10" s="12" t="s">
        <v>24</v>
      </c>
      <c r="L10" s="12">
        <v>0</v>
      </c>
      <c r="M10" s="14">
        <v>3459496301</v>
      </c>
      <c r="N10" s="12">
        <v>0</v>
      </c>
      <c r="O10" s="14">
        <v>3459496301</v>
      </c>
      <c r="P10" s="12">
        <v>0</v>
      </c>
      <c r="Q10" s="15" t="s">
        <v>28</v>
      </c>
    </row>
    <row r="11" spans="2:17" ht="47.25" x14ac:dyDescent="0.5">
      <c r="B11" s="10">
        <f t="shared" si="0"/>
        <v>4</v>
      </c>
      <c r="C11" s="11" t="s">
        <v>29</v>
      </c>
      <c r="D11" s="12" t="s">
        <v>23</v>
      </c>
      <c r="E11" s="13">
        <v>45838</v>
      </c>
      <c r="F11" s="14">
        <v>191840</v>
      </c>
      <c r="G11" s="12">
        <v>0</v>
      </c>
      <c r="H11" s="12">
        <v>0</v>
      </c>
      <c r="I11" s="12">
        <v>0</v>
      </c>
      <c r="J11" s="12">
        <v>0</v>
      </c>
      <c r="K11" s="12" t="s">
        <v>24</v>
      </c>
      <c r="L11" s="12">
        <v>0</v>
      </c>
      <c r="M11" s="14">
        <v>191840</v>
      </c>
      <c r="N11" s="12">
        <v>0</v>
      </c>
      <c r="O11" s="14">
        <v>191840</v>
      </c>
      <c r="P11" s="12">
        <v>0</v>
      </c>
      <c r="Q11" s="15" t="s">
        <v>25</v>
      </c>
    </row>
    <row r="12" spans="2:17" ht="47.25" x14ac:dyDescent="0.5">
      <c r="B12" s="10">
        <f t="shared" si="0"/>
        <v>5</v>
      </c>
      <c r="C12" s="11" t="s">
        <v>30</v>
      </c>
      <c r="D12" s="12" t="s">
        <v>23</v>
      </c>
      <c r="E12" s="13">
        <v>45821</v>
      </c>
      <c r="F12" s="14">
        <v>1175808</v>
      </c>
      <c r="G12" s="12">
        <v>0</v>
      </c>
      <c r="H12" s="12">
        <v>0</v>
      </c>
      <c r="I12" s="12">
        <v>0</v>
      </c>
      <c r="J12" s="12">
        <v>0</v>
      </c>
      <c r="K12" s="12" t="s">
        <v>24</v>
      </c>
      <c r="L12" s="12">
        <v>0</v>
      </c>
      <c r="M12" s="14">
        <v>1175808</v>
      </c>
      <c r="N12" s="12">
        <v>0</v>
      </c>
      <c r="O12" s="14">
        <v>1175808</v>
      </c>
      <c r="P12" s="12">
        <v>0</v>
      </c>
      <c r="Q12" s="15" t="s">
        <v>25</v>
      </c>
    </row>
    <row r="13" spans="2:17" ht="47.25" x14ac:dyDescent="0.5">
      <c r="B13" s="10">
        <f t="shared" si="0"/>
        <v>6</v>
      </c>
      <c r="C13" s="11" t="s">
        <v>31</v>
      </c>
      <c r="D13" s="12" t="s">
        <v>23</v>
      </c>
      <c r="E13" s="13">
        <v>46206</v>
      </c>
      <c r="F13" s="14">
        <v>1423344</v>
      </c>
      <c r="G13" s="12">
        <v>0</v>
      </c>
      <c r="H13" s="12">
        <v>0</v>
      </c>
      <c r="I13" s="12">
        <v>0</v>
      </c>
      <c r="J13" s="12">
        <v>0</v>
      </c>
      <c r="K13" s="12" t="s">
        <v>24</v>
      </c>
      <c r="L13" s="12">
        <v>0</v>
      </c>
      <c r="M13" s="14">
        <v>1423344</v>
      </c>
      <c r="N13" s="12">
        <v>0</v>
      </c>
      <c r="O13" s="14">
        <v>1423344</v>
      </c>
      <c r="P13" s="12">
        <v>0</v>
      </c>
      <c r="Q13" s="15" t="s">
        <v>25</v>
      </c>
    </row>
    <row r="14" spans="2:17" ht="31.5" x14ac:dyDescent="0.5">
      <c r="B14" s="10">
        <f t="shared" si="0"/>
        <v>7</v>
      </c>
      <c r="C14" s="11" t="s">
        <v>32</v>
      </c>
      <c r="D14" s="12" t="s">
        <v>23</v>
      </c>
      <c r="E14" s="13">
        <v>45806</v>
      </c>
      <c r="F14" s="14">
        <v>3771</v>
      </c>
      <c r="G14" s="12">
        <v>0</v>
      </c>
      <c r="H14" s="12">
        <v>0</v>
      </c>
      <c r="I14" s="12">
        <v>0</v>
      </c>
      <c r="J14" s="12">
        <v>0</v>
      </c>
      <c r="K14" s="12" t="s">
        <v>24</v>
      </c>
      <c r="L14" s="12">
        <v>0</v>
      </c>
      <c r="M14" s="14">
        <v>3771</v>
      </c>
      <c r="N14" s="12">
        <v>0</v>
      </c>
      <c r="O14" s="14">
        <v>3771</v>
      </c>
      <c r="P14" s="12">
        <v>0</v>
      </c>
      <c r="Q14" s="15" t="s">
        <v>33</v>
      </c>
    </row>
    <row r="15" spans="2:17" ht="47.25" x14ac:dyDescent="0.5">
      <c r="B15" s="10">
        <f t="shared" si="0"/>
        <v>8</v>
      </c>
      <c r="C15" s="11" t="s">
        <v>34</v>
      </c>
      <c r="D15" s="12" t="s">
        <v>23</v>
      </c>
      <c r="E15" s="13">
        <v>46206</v>
      </c>
      <c r="F15" s="17">
        <v>9357431</v>
      </c>
      <c r="G15" s="12">
        <v>0</v>
      </c>
      <c r="H15" s="12">
        <v>0</v>
      </c>
      <c r="I15" s="12">
        <v>0</v>
      </c>
      <c r="J15" s="12">
        <v>0</v>
      </c>
      <c r="K15" s="12" t="s">
        <v>24</v>
      </c>
      <c r="L15" s="12">
        <v>0</v>
      </c>
      <c r="M15" s="14">
        <v>9357431</v>
      </c>
      <c r="N15" s="12">
        <v>0</v>
      </c>
      <c r="O15" s="14">
        <f>F15-G15</f>
        <v>9357431</v>
      </c>
      <c r="P15" s="18">
        <v>0</v>
      </c>
      <c r="Q15" s="15" t="s">
        <v>25</v>
      </c>
    </row>
    <row r="16" spans="2:17" ht="47.25" x14ac:dyDescent="0.5">
      <c r="B16" s="10">
        <f t="shared" si="0"/>
        <v>9</v>
      </c>
      <c r="C16" s="11" t="s">
        <v>35</v>
      </c>
      <c r="D16" s="12" t="s">
        <v>23</v>
      </c>
      <c r="E16" s="13">
        <v>46206</v>
      </c>
      <c r="F16" s="17">
        <v>8479824</v>
      </c>
      <c r="G16" s="19">
        <v>0</v>
      </c>
      <c r="H16" s="19">
        <v>0</v>
      </c>
      <c r="I16" s="19">
        <v>0</v>
      </c>
      <c r="J16" s="19">
        <v>0</v>
      </c>
      <c r="K16" s="12" t="s">
        <v>24</v>
      </c>
      <c r="L16" s="19">
        <v>0</v>
      </c>
      <c r="M16" s="14">
        <v>8479824</v>
      </c>
      <c r="N16" s="19">
        <v>0</v>
      </c>
      <c r="O16" s="14">
        <v>8479824</v>
      </c>
      <c r="P16" s="18">
        <v>0</v>
      </c>
      <c r="Q16" s="15" t="s">
        <v>25</v>
      </c>
    </row>
    <row r="17" spans="6:6" x14ac:dyDescent="0.45">
      <c r="F17" s="20"/>
    </row>
  </sheetData>
  <mergeCells count="12">
    <mergeCell ref="P6:P7"/>
    <mergeCell ref="Q6:Q7"/>
    <mergeCell ref="B2:Q2"/>
    <mergeCell ref="B3:Q3"/>
    <mergeCell ref="B4:Q4"/>
    <mergeCell ref="B6:B7"/>
    <mergeCell ref="C6:D6"/>
    <mergeCell ref="E6:F6"/>
    <mergeCell ref="G6:L6"/>
    <mergeCell ref="M6:M7"/>
    <mergeCell ref="N6:N7"/>
    <mergeCell ref="O6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Sridevi Sundari</dc:creator>
  <cp:lastModifiedBy>Sridevi Sundari</cp:lastModifiedBy>
  <dcterms:created xsi:type="dcterms:W3CDTF">2026-08-20T18:11:13Z</dcterms:created>
  <dcterms:modified xsi:type="dcterms:W3CDTF">2026-08-20T18:11:46Z</dcterms:modified>
</cp:coreProperties>
</file>